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<sst xmlns="http://schemas.openxmlformats.org/spreadsheetml/2006/main" count="386" uniqueCount="241">
  <si>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</si>
  <si>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</si>
  <si>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</si>
  <si>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</si>
  <si>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</si>
  <si>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</si>
  <si>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</si>
  <si>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</si>
  <si>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</si>
  <si>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</si>
  <si>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</si>
  <si>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</si>
  <si>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</si>
  <si>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</si>
  <si>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</si>
  <si>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</si>
  <si>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</si>
  <si>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</si>
  <si>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02.0.1.1.27.</t>
  </si>
  <si>
    <t xml:space="preserve">                               Ministerijos / Savivaldybės</t>
  </si>
  <si>
    <t>Priemonės pavadinimas</t>
  </si>
  <si>
    <t>Departamento</t>
  </si>
  <si>
    <t>Širvintų r. Bartkuškio mokyklos-daugiafunkcio centro išlaidos iš biudžetinių įstaigų pajamų</t>
  </si>
  <si>
    <t>Įstaigos</t>
  </si>
  <si>
    <t>190362181</t>
  </si>
  <si>
    <t>Programos</t>
  </si>
  <si>
    <t>Finansavimo šaltinio</t>
  </si>
  <si>
    <t>5SB(SP)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</si>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</sst>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L11" sqref="L11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8200</v>
      </c>
      <c r="J30" s="53">
        <f>SUM(J31+J42+J61+J82+J89+J109+J131+J150+J160)</f>
        <v>6100</v>
      </c>
      <c r="K30" s="54">
        <f>SUM(K31+K42+K61+K82+K89+K109+K131+K150+K160)</f>
        <v>1325.75</v>
      </c>
      <c r="L30" s="53">
        <f>SUM(L31+L42+L61+L82+L89+L109+L131+L150+L160)</f>
        <v>1108.8399999999999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8200</v>
      </c>
      <c r="J42" s="78">
        <f t="shared" si="2"/>
        <v>6100</v>
      </c>
      <c r="K42" s="77">
        <f t="shared" si="2"/>
        <v>1325.75</v>
      </c>
      <c r="L42" s="77">
        <f t="shared" si="2"/>
        <v>1108.8399999999999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8200</v>
      </c>
      <c r="J43" s="54">
        <f t="shared" si="2"/>
        <v>6100</v>
      </c>
      <c r="K43" s="53">
        <f t="shared" si="2"/>
        <v>1325.75</v>
      </c>
      <c r="L43" s="54">
        <f t="shared" si="2"/>
        <v>1108.8399999999999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8200</v>
      </c>
      <c r="J44" s="54">
        <f t="shared" si="2"/>
        <v>6100</v>
      </c>
      <c r="K44" s="62">
        <f t="shared" si="2"/>
        <v>1325.75</v>
      </c>
      <c r="L44" s="62">
        <f t="shared" si="2"/>
        <v>1108.8399999999999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8200</v>
      </c>
      <c r="J45" s="84">
        <f>SUM(J46:J60)</f>
        <v>6100</v>
      </c>
      <c r="K45" s="85">
        <f>SUM(K46:K60)</f>
        <v>1325.75</v>
      </c>
      <c r="L45" s="85">
        <f>SUM(L46:L60)</f>
        <v>1108.8399999999999</v>
      </c>
      <c r="M45" s="68"/>
      <c r="N45" s="68"/>
    </row>
    <row r="46" spans="1:15" ht="15.75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>
        <v>7800</v>
      </c>
      <c r="J46" s="73">
        <v>5700</v>
      </c>
      <c r="K46" s="73">
        <v>1257.4100000000001</v>
      </c>
      <c r="L46" s="73">
        <v>1040.5</v>
      </c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>
        <v>400</v>
      </c>
      <c r="J49" s="73">
        <v>400</v>
      </c>
      <c r="K49" s="73">
        <v>68.34</v>
      </c>
      <c r="L49" s="73">
        <v>68.34</v>
      </c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8200</v>
      </c>
      <c r="J359" s="122">
        <f>SUM(J30+J176)</f>
        <v>6100</v>
      </c>
      <c r="K359" s="122">
        <f>SUM(K30+K176)</f>
        <v>1325.75</v>
      </c>
      <c r="L359" s="122">
        <f>SUM(L30+L176)</f>
        <v>1108.8399999999999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2020-01-24T07:13:03Z</dcterms:created>
  <dcterms:modified xsi:type="dcterms:W3CDTF">2020-01-24T07:13:03Z</dcterms:modified>
</cp:coreProperties>
</file>