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<sst xmlns="http://schemas.openxmlformats.org/spreadsheetml/2006/main" count="386" uniqueCount="240">
  <si>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</si>
  <si>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</si>
  <si>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</si>
  <si>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</si>
  <si>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</si>
  <si>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</si>
  <si>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</si>
  <si>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</si>
  <si>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</si>
  <si>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rugsėjo 30 d.</t>
  </si>
  <si>
    <t>ketvirtinė</t>
  </si>
  <si>
    <t>(metinė, ketvirtinė)</t>
  </si>
  <si>
    <t>ATASKAITA</t>
  </si>
  <si>
    <t>2019 m. spalio 7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</si>
  <si>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</si>
  <si>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</si>
  <si>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</si>
  <si>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</si>
  <si>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02.0.3.1.12.</t>
  </si>
  <si>
    <t xml:space="preserve">                               Ministerijos / Savivaldybės</t>
  </si>
  <si>
    <t>Priemonės pavadinimas</t>
  </si>
  <si>
    <t>Departamento</t>
  </si>
  <si>
    <t>Širvintų r. Bartkuškio mokyklos-daugiafunkcio centro vaikų darželio išlaidos iš biudžetinių įstaigų pajamų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</si>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</sst>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G27" sqref="G27:G28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30</v>
      </c>
      <c r="L25" s="23" t="s">
        <v>30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31</v>
      </c>
    </row>
    <row r="27" spans="1:13" ht="24" customHeight="1" x14ac:dyDescent="0.25">
      <c r="A27" s="188" t="s">
        <v>32</v>
      </c>
      <c r="B27" s="189"/>
      <c r="C27" s="189"/>
      <c r="D27" s="189"/>
      <c r="E27" s="189"/>
      <c r="F27" s="189"/>
      <c r="G27" s="192" t="s">
        <v>33</v>
      </c>
      <c r="H27" s="194" t="s">
        <v>34</v>
      </c>
      <c r="I27" s="196" t="s">
        <v>35</v>
      </c>
      <c r="J27" s="197"/>
      <c r="K27" s="198" t="s">
        <v>36</v>
      </c>
      <c r="L27" s="200" t="s">
        <v>37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38</v>
      </c>
      <c r="J28" s="41" t="s">
        <v>39</v>
      </c>
      <c r="K28" s="199"/>
      <c r="L28" s="201"/>
    </row>
    <row r="29" spans="1:13" ht="11.25" customHeight="1" x14ac:dyDescent="0.25">
      <c r="A29" s="182" t="s">
        <v>40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41</v>
      </c>
      <c r="J29" s="45" t="s">
        <v>42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43</v>
      </c>
      <c r="H30" s="42">
        <v>1</v>
      </c>
      <c r="I30" s="53">
        <f>SUM(I31+I42+I61+I82+I89+I109+I131+I150+I160)</f>
        <v>1100</v>
      </c>
      <c r="J30" s="53">
        <f>SUM(J31+J42+J61+J82+J89+J109+J131+J150+J160)</f>
        <v>1100</v>
      </c>
      <c r="K30" s="54">
        <f>SUM(K31+K42+K61+K82+K89+K109+K131+K150+K160)</f>
        <v>0</v>
      </c>
      <c r="L30" s="53">
        <f>SUM(L31+L42+L61+L82+L89+L109+L131+L150+L160)</f>
        <v>782.39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44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45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45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46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46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47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47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48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48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48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48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49</v>
      </c>
      <c r="H42" s="42">
        <v>13</v>
      </c>
      <c r="I42" s="77">
        <f t="shared" ref="I42:L44" si="2">I43</f>
        <v>1100</v>
      </c>
      <c r="J42" s="78">
        <f t="shared" si="2"/>
        <v>1100</v>
      </c>
      <c r="K42" s="77">
        <f t="shared" si="2"/>
        <v>0</v>
      </c>
      <c r="L42" s="77">
        <f t="shared" si="2"/>
        <v>782.39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49</v>
      </c>
      <c r="H43" s="42">
        <v>14</v>
      </c>
      <c r="I43" s="53">
        <f t="shared" si="2"/>
        <v>1100</v>
      </c>
      <c r="J43" s="54">
        <f t="shared" si="2"/>
        <v>1100</v>
      </c>
      <c r="K43" s="53">
        <f t="shared" si="2"/>
        <v>0</v>
      </c>
      <c r="L43" s="54">
        <f t="shared" si="2"/>
        <v>782.39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49</v>
      </c>
      <c r="H44" s="42">
        <v>15</v>
      </c>
      <c r="I44" s="53">
        <f t="shared" si="2"/>
        <v>1100</v>
      </c>
      <c r="J44" s="54">
        <f t="shared" si="2"/>
        <v>1100</v>
      </c>
      <c r="K44" s="62">
        <f t="shared" si="2"/>
        <v>0</v>
      </c>
      <c r="L44" s="62">
        <f t="shared" si="2"/>
        <v>782.39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49</v>
      </c>
      <c r="H45" s="42">
        <v>16</v>
      </c>
      <c r="I45" s="84">
        <f>SUM(I46:I60)</f>
        <v>1100</v>
      </c>
      <c r="J45" s="84">
        <f>SUM(J46:J60)</f>
        <v>1100</v>
      </c>
      <c r="K45" s="85">
        <f>SUM(K46:K60)</f>
        <v>0</v>
      </c>
      <c r="L45" s="85">
        <f>SUM(L46:L60)</f>
        <v>782.39</v>
      </c>
      <c r="M45" s="68"/>
      <c r="N45" s="68"/>
    </row>
    <row r="46" spans="1:15" ht="15.75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50</v>
      </c>
      <c r="H46" s="42">
        <v>17</v>
      </c>
      <c r="I46" s="73"/>
      <c r="J46" s="73"/>
      <c r="K46" s="73"/>
      <c r="L46" s="73">
        <v>9.33</v>
      </c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51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52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53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54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55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56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57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58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59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60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61</v>
      </c>
      <c r="H57" s="42">
        <v>28</v>
      </c>
      <c r="I57" s="74"/>
      <c r="J57" s="73"/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62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63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64</v>
      </c>
      <c r="H60" s="42">
        <v>31</v>
      </c>
      <c r="I60" s="74">
        <v>1100</v>
      </c>
      <c r="J60" s="73">
        <v>1100</v>
      </c>
      <c r="K60" s="73"/>
      <c r="L60" s="73">
        <v>773.06</v>
      </c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65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66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67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67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68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69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70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71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71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68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69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70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72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73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74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75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76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77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77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77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77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78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79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79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79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80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81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82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83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84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84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84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85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86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87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87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87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88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89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90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91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91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91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92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93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93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93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94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95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96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96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96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97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98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99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99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99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99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100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100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100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100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101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101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101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101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102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103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102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104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105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106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106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106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107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108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109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110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110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111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112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113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113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113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114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114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114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115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116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117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117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118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118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119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120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121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122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122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122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123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124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125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125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125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126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127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128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129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130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131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132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133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134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135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136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137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138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139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140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141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141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142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142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143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144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145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146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146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147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148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149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150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150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151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152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153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154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154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154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155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155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155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156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157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158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159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160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161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161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161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162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162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163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164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165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166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167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162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168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168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169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169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170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170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170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171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172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173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174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175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176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177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177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178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179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180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181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182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183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184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184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185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186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187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187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188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189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190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190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191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192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193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193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193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194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194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194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195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195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196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197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198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199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177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177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200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179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180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181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182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201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202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202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203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204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205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205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206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207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208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208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209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210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211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211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211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194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194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194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195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195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196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197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212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213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199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177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177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200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179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180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181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214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201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215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215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216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217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218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218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219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220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221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221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222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223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224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224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225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194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194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194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226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226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227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228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229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176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176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177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200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179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180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181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182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201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215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215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216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217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218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218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219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220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221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221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222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230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224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224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224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194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194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194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226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226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227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228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231</v>
      </c>
      <c r="H359" s="42">
        <v>330</v>
      </c>
      <c r="I359" s="122">
        <f>SUM(I30+I176)</f>
        <v>1100</v>
      </c>
      <c r="J359" s="122">
        <f>SUM(J30+J176)</f>
        <v>1100</v>
      </c>
      <c r="K359" s="122">
        <f>SUM(K30+K176)</f>
        <v>0</v>
      </c>
      <c r="L359" s="122">
        <f>SUM(L30+L176)</f>
        <v>782.39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232</v>
      </c>
      <c r="H361" s="16"/>
      <c r="I361" s="160"/>
      <c r="J361" s="158"/>
      <c r="K361" s="203" t="s">
        <v>233</v>
      </c>
      <c r="L361" s="203"/>
    </row>
    <row r="362" spans="1:12" ht="27" customHeight="1" x14ac:dyDescent="0.25">
      <c r="A362" s="161"/>
      <c r="B362" s="161"/>
      <c r="C362" s="161"/>
      <c r="D362" s="202" t="s">
        <v>234</v>
      </c>
      <c r="E362" s="202"/>
      <c r="F362" s="202"/>
      <c r="G362" s="202"/>
      <c r="H362" s="162"/>
      <c r="I362" s="163" t="s">
        <v>235</v>
      </c>
      <c r="K362" s="185" t="s">
        <v>236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237</v>
      </c>
      <c r="I364" s="164"/>
      <c r="K364" s="203" t="s">
        <v>238</v>
      </c>
      <c r="L364" s="203"/>
    </row>
    <row r="365" spans="1:12" ht="27" customHeight="1" x14ac:dyDescent="0.25">
      <c r="D365" s="186" t="s">
        <v>239</v>
      </c>
      <c r="E365" s="187"/>
      <c r="F365" s="187"/>
      <c r="G365" s="187"/>
      <c r="H365" s="165"/>
      <c r="I365" s="166" t="s">
        <v>235</v>
      </c>
      <c r="K365" s="185" t="s">
        <v>236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2020-01-24T07:12:27Z</dcterms:created>
  <dcterms:modified xsi:type="dcterms:W3CDTF">2020-01-24T07:12:27Z</dcterms:modified>
</cp:coreProperties>
</file>